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lengell/Documents/Aïkido/Misogi/Marche/2019-2020/"/>
    </mc:Choice>
  </mc:AlternateContent>
  <xr:revisionPtr revIDLastSave="0" documentId="13_ncr:1_{91289AB5-6B49-DA45-967B-C0AC6D5C7B91}" xr6:coauthVersionLast="43" xr6:coauthVersionMax="43" xr10:uidLastSave="{00000000-0000-0000-0000-000000000000}"/>
  <bookViews>
    <workbookView xWindow="18440" yWindow="460" windowWidth="19300" windowHeight="19640" tabRatio="500" xr2:uid="{00000000-000D-0000-FFFF-FFFF00000000}"/>
  </bookViews>
  <sheets>
    <sheet name="Tarif" sheetId="1" r:id="rId1"/>
  </sheets>
  <definedNames>
    <definedName name="_xlnm.Print_Area" localSheetId="0">Tarif!$A$1:$L$60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J20" i="1"/>
  <c r="E30" i="1"/>
  <c r="E20" i="1"/>
  <c r="E21" i="1"/>
  <c r="E43" i="1" s="1"/>
  <c r="E22" i="1"/>
  <c r="E23" i="1"/>
  <c r="E24" i="1"/>
  <c r="E25" i="1"/>
  <c r="E26" i="1"/>
  <c r="E27" i="1"/>
  <c r="E28" i="1"/>
  <c r="E29" i="1"/>
  <c r="E32" i="1"/>
  <c r="E33" i="1"/>
  <c r="E34" i="1"/>
  <c r="E35" i="1"/>
  <c r="E36" i="1"/>
  <c r="E37" i="1"/>
  <c r="E38" i="1"/>
  <c r="E39" i="1"/>
  <c r="E40" i="1"/>
  <c r="E41" i="1"/>
  <c r="E42" i="1"/>
  <c r="L21" i="1"/>
  <c r="L32" i="1" s="1"/>
  <c r="L22" i="1"/>
  <c r="L23" i="1"/>
  <c r="L24" i="1"/>
  <c r="L27" i="1"/>
  <c r="L28" i="1"/>
  <c r="L29" i="1"/>
  <c r="L25" i="1"/>
  <c r="L30" i="1"/>
  <c r="L31" i="1"/>
  <c r="I47" i="1" l="1"/>
</calcChain>
</file>

<file path=xl/sharedStrings.xml><?xml version="1.0" encoding="utf-8"?>
<sst xmlns="http://schemas.openxmlformats.org/spreadsheetml/2006/main" count="106" uniqueCount="87">
  <si>
    <t>KEIKOGI</t>
  </si>
  <si>
    <t>PRIX</t>
  </si>
  <si>
    <t>ARMES ET</t>
  </si>
  <si>
    <t>DIVERS</t>
  </si>
  <si>
    <t>Jo</t>
  </si>
  <si>
    <t>Chêne rouge</t>
  </si>
  <si>
    <t>Tanto</t>
  </si>
  <si>
    <t>Chêne blanc</t>
  </si>
  <si>
    <t>Housse</t>
  </si>
  <si>
    <t>Zoris paille</t>
  </si>
  <si>
    <t>Q</t>
  </si>
  <si>
    <t>TOTAL</t>
  </si>
  <si>
    <t>NOM</t>
  </si>
  <si>
    <t>PRENOM</t>
  </si>
  <si>
    <t>BON DE COMMANDE</t>
  </si>
  <si>
    <t>HAKAMA</t>
  </si>
  <si>
    <t>Honnay</t>
  </si>
  <si>
    <t>Olivier</t>
  </si>
  <si>
    <t>REF</t>
  </si>
  <si>
    <t>IPPON</t>
  </si>
  <si>
    <t>JKID100</t>
  </si>
  <si>
    <t>JKID110</t>
  </si>
  <si>
    <t>JKID120</t>
  </si>
  <si>
    <t>JKID130</t>
  </si>
  <si>
    <t>JKID140</t>
  </si>
  <si>
    <t>JKID150</t>
  </si>
  <si>
    <t>JSTW160</t>
  </si>
  <si>
    <t>JSTW170</t>
  </si>
  <si>
    <t>JSTW180</t>
  </si>
  <si>
    <t>JSTW190</t>
  </si>
  <si>
    <t>JSTW200</t>
  </si>
  <si>
    <t>IPPON SPORT</t>
  </si>
  <si>
    <t>N°</t>
  </si>
  <si>
    <t>TVAC</t>
  </si>
  <si>
    <t>STANDARD BLEU</t>
  </si>
  <si>
    <t>140 cm</t>
  </si>
  <si>
    <t>150 cm</t>
  </si>
  <si>
    <t>160 cm</t>
  </si>
  <si>
    <t>165 cm</t>
  </si>
  <si>
    <t>170 cm</t>
  </si>
  <si>
    <t>175 cm</t>
  </si>
  <si>
    <t>180 cm</t>
  </si>
  <si>
    <t>185 cm</t>
  </si>
  <si>
    <t>190 cm</t>
  </si>
  <si>
    <t>195 cm</t>
  </si>
  <si>
    <t>200 cm</t>
  </si>
  <si>
    <t>HAKB19</t>
  </si>
  <si>
    <t>HAKB21</t>
  </si>
  <si>
    <t>HAKB23</t>
  </si>
  <si>
    <t>HAKB25</t>
  </si>
  <si>
    <t>HAKB26</t>
  </si>
  <si>
    <t>HAKB27</t>
  </si>
  <si>
    <t>HAKB28</t>
  </si>
  <si>
    <t>HAKB29</t>
  </si>
  <si>
    <t>HAKB30</t>
  </si>
  <si>
    <t>100 cm</t>
  </si>
  <si>
    <t>110 cm</t>
  </si>
  <si>
    <t>120 cm</t>
  </si>
  <si>
    <t>130 cm</t>
  </si>
  <si>
    <t>Bokken 102 cm</t>
  </si>
  <si>
    <t>Bokken 91 cm</t>
  </si>
  <si>
    <t>BOKT</t>
  </si>
  <si>
    <t>BOKTJR</t>
  </si>
  <si>
    <t>JOT</t>
  </si>
  <si>
    <t>TANT</t>
  </si>
  <si>
    <t>HOUAIK</t>
  </si>
  <si>
    <t>DATE ENVOI</t>
  </si>
  <si>
    <t>DATE LIVRAISON</t>
  </si>
  <si>
    <t>TOTAL COMMANDE</t>
  </si>
  <si>
    <t>BOKJ</t>
  </si>
  <si>
    <t>TANJ</t>
  </si>
  <si>
    <t>DE LIVRAISON</t>
  </si>
  <si>
    <t>Thier des Corbeaux, 12</t>
  </si>
  <si>
    <t>6900 Marche en Famenne</t>
  </si>
  <si>
    <t>CONTACT</t>
  </si>
  <si>
    <t>ADRESSE</t>
  </si>
  <si>
    <t>0498/32 32 21</t>
  </si>
  <si>
    <t>JOJ128</t>
  </si>
  <si>
    <t>Z+taille</t>
  </si>
  <si>
    <t>HOUAIK4</t>
  </si>
  <si>
    <t xml:space="preserve">MISOGI DOJO Asbl : BE 0848.052.489 – rue de l’Ourgnette,70 – 5377 Baillonville
BE53 5230 8053 6953 – TRIOBEBB – 084/316397 – 0498 32 32 21 - www.misogidojo.be
</t>
  </si>
  <si>
    <t>GYM HOUSE</t>
  </si>
  <si>
    <t>OLIVIER</t>
  </si>
  <si>
    <t xml:space="preserve">CONTACT GYM </t>
  </si>
  <si>
    <t>HOUSE</t>
  </si>
  <si>
    <t>0495/36 68 99</t>
  </si>
  <si>
    <t>BON DE COMMANDE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</si>
</sst>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_);[Red]\(#,##0\ &quot;€&quot;\)"/>
    <numFmt numFmtId="164" formatCode="#,##0\ &quot;€&quot;"/>
    <numFmt numFmtId="165" formatCode="#,##0.00\ &quot;€&quot;"/>
  </numFmts>
  <fonts count="15" x14ac:knownFonts="1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</font>
    <font>
      <sz val="14"/>
      <color theme="1"/>
      <name val="Arial"/>
    </font>
    <font>
      <sz val="14"/>
      <color rgb="FF0000FF"/>
      <name val="Arial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b/>
      <sz val="2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4"/>
      <name val="Arial"/>
    </font>
    <font>
      <b/>
      <sz val="20"/>
      <color theme="1"/>
      <name val="Arial"/>
    </font>
    <font>
      <b/>
      <sz val="12"/>
      <color rgb="FF000000"/>
      <name val="Arial"/>
    </font>
    <font>
      <b/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3" fillId="2" borderId="2" xfId="0" applyFont="1" applyFill="1" applyBorder="1"/>
    <xf numFmtId="0" fontId="4" fillId="2" borderId="1" xfId="0" applyFont="1" applyFill="1" applyBorder="1"/>
    <xf numFmtId="0" fontId="3" fillId="0" borderId="0" xfId="0" applyFont="1"/>
    <xf numFmtId="0" fontId="4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/>
    <xf numFmtId="0" fontId="8" fillId="0" borderId="0" xfId="0" applyFont="1"/>
    <xf numFmtId="6" fontId="4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9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 wrapText="1"/>
    </xf>
    <xf numFmtId="164" fontId="4" fillId="0" borderId="1" xfId="0" applyNumberFormat="1" applyFont="1" applyBorder="1"/>
    <xf numFmtId="165" fontId="4" fillId="0" borderId="1" xfId="0" applyNumberFormat="1" applyFont="1" applyBorder="1"/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4" fillId="0" borderId="6" xfId="0" applyFont="1" applyBorder="1"/>
    <xf numFmtId="165" fontId="4" fillId="2" borderId="1" xfId="0" applyNumberFormat="1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164" fontId="4" fillId="3" borderId="1" xfId="0" applyNumberFormat="1" applyFont="1" applyFill="1" applyBorder="1"/>
    <xf numFmtId="0" fontId="11" fillId="0" borderId="1" xfId="0" applyFont="1" applyBorder="1"/>
    <xf numFmtId="0" fontId="11" fillId="3" borderId="1" xfId="0" applyFont="1" applyFill="1" applyBorder="1"/>
    <xf numFmtId="0" fontId="9" fillId="0" borderId="5" xfId="0" applyFont="1" applyBorder="1" applyAlignment="1">
      <alignment horizontal="left" vertical="center" wrapText="1"/>
    </xf>
    <xf numFmtId="165" fontId="10" fillId="0" borderId="5" xfId="0" applyNumberFormat="1" applyFont="1" applyBorder="1" applyAlignment="1">
      <alignment horizontal="right" wrapText="1"/>
    </xf>
    <xf numFmtId="165" fontId="3" fillId="2" borderId="1" xfId="0" applyNumberFormat="1" applyFont="1" applyFill="1" applyBorder="1"/>
    <xf numFmtId="165" fontId="10" fillId="0" borderId="7" xfId="0" applyNumberFormat="1" applyFont="1" applyBorder="1" applyAlignment="1">
      <alignment horizontal="right" wrapText="1"/>
    </xf>
    <xf numFmtId="165" fontId="10" fillId="4" borderId="7" xfId="0" applyNumberFormat="1" applyFont="1" applyFill="1" applyBorder="1" applyAlignment="1">
      <alignment horizontal="left" wrapText="1"/>
    </xf>
    <xf numFmtId="165" fontId="10" fillId="0" borderId="5" xfId="0" applyNumberFormat="1" applyFont="1" applyBorder="1" applyAlignment="1">
      <alignment horizontal="left" wrapText="1"/>
    </xf>
    <xf numFmtId="164" fontId="3" fillId="3" borderId="1" xfId="0" applyNumberFormat="1" applyFont="1" applyFill="1" applyBorder="1"/>
    <xf numFmtId="0" fontId="3" fillId="3" borderId="1" xfId="0" applyFont="1" applyFill="1" applyBorder="1"/>
    <xf numFmtId="14" fontId="4" fillId="0" borderId="1" xfId="0" applyNumberFormat="1" applyFont="1" applyBorder="1" applyAlignment="1">
      <alignment horizontal="left"/>
    </xf>
    <xf numFmtId="165" fontId="3" fillId="3" borderId="1" xfId="0" applyNumberFormat="1" applyFont="1" applyFill="1" applyBorder="1"/>
    <xf numFmtId="0" fontId="12" fillId="0" borderId="1" xfId="0" applyFont="1" applyBorder="1"/>
    <xf numFmtId="165" fontId="12" fillId="0" borderId="1" xfId="0" applyNumberFormat="1" applyFont="1" applyBorder="1"/>
    <xf numFmtId="0" fontId="13" fillId="3" borderId="0" xfId="0" applyFont="1" applyFill="1" applyBorder="1" applyAlignment="1">
      <alignment horizontal="left" wrapText="1"/>
    </xf>
    <xf numFmtId="0" fontId="14" fillId="3" borderId="0" xfId="0" applyFont="1" applyFill="1"/>
    <xf numFmtId="0" fontId="3" fillId="3" borderId="0" xfId="0" applyFont="1" applyFill="1"/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0" fillId="0" borderId="4" xfId="0" applyFont="1" applyBorder="1"/>
    <xf numFmtId="165" fontId="9" fillId="0" borderId="2" xfId="0" applyNumberFormat="1" applyFont="1" applyBorder="1" applyAlignment="1">
      <alignment horizontal="right"/>
    </xf>
    <xf numFmtId="165" fontId="9" fillId="3" borderId="0" xfId="0" applyNumberFormat="1" applyFont="1" applyFill="1" applyAlignment="1">
      <alignment horizontal="left"/>
    </xf>
    <xf numFmtId="165" fontId="9" fillId="3" borderId="2" xfId="0" applyNumberFormat="1" applyFont="1" applyFill="1" applyBorder="1" applyAlignment="1">
      <alignment horizontal="left"/>
    </xf>
  </cellXfs>
  <cellStyles count="5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88900</xdr:rowOff>
    </xdr:from>
    <xdr:to>
      <xdr:col>1</xdr:col>
      <xdr:colOff>914400</xdr:colOff>
      <xdr:row>8</xdr:row>
      <xdr:rowOff>177800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88900"/>
          <a:ext cx="175260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L61"/>
  <sheetViews>
    <sheetView showGridLines="0" tabSelected="1" workbookViewId="0">
      <selection activeCell="H4" sqref="H4"/>
    </sheetView>
  </sheetViews>
  <sheetFormatPr baseColWidth="10" defaultRowHeight="16" x14ac:dyDescent="0.2"/>
  <cols>
    <col min="1" max="1" width="15.5" customWidth="1"/>
    <col min="2" max="2" width="12.33203125" customWidth="1"/>
    <col min="3" max="4" width="8.1640625" customWidth="1"/>
    <col min="5" max="5" width="10.83203125" customWidth="1"/>
    <col min="6" max="6" width="3.1640625" customWidth="1"/>
    <col min="7" max="7" width="7" customWidth="1"/>
    <col min="8" max="8" width="22.83203125" customWidth="1"/>
    <col min="9" max="9" width="17.1640625" customWidth="1"/>
    <col min="10" max="10" width="8.33203125" customWidth="1"/>
    <col min="11" max="11" width="8.5" customWidth="1"/>
    <col min="12" max="12" width="10" customWidth="1"/>
  </cols>
  <sheetData>
    <row r="7" spans="1:12" ht="28" x14ac:dyDescent="0.3">
      <c r="F7" s="19" t="s">
        <v>86</v>
      </c>
      <c r="G7" s="19"/>
    </row>
    <row r="12" spans="1:12" s="11" customFormat="1" ht="24" x14ac:dyDescent="0.3">
      <c r="A12" s="12" t="s">
        <v>14</v>
      </c>
      <c r="B12" s="13"/>
      <c r="C12" s="13" t="s">
        <v>31</v>
      </c>
      <c r="D12" s="13"/>
      <c r="E12" s="13"/>
      <c r="F12" s="13"/>
      <c r="G12" s="13"/>
      <c r="H12" s="13"/>
      <c r="I12" s="13"/>
      <c r="J12" s="13"/>
      <c r="K12" s="13" t="s">
        <v>32</v>
      </c>
      <c r="L12" s="14"/>
    </row>
    <row r="14" spans="1:12" s="2" customFormat="1" ht="17" customHeight="1" x14ac:dyDescent="0.2">
      <c r="A14" s="3" t="s">
        <v>12</v>
      </c>
      <c r="B14" s="15" t="s">
        <v>16</v>
      </c>
      <c r="C14" s="15"/>
      <c r="D14" s="16"/>
      <c r="E14" s="17"/>
      <c r="H14" s="3" t="s">
        <v>66</v>
      </c>
      <c r="I14" s="44"/>
      <c r="J14" s="8"/>
      <c r="K14" s="8"/>
      <c r="L14" s="8"/>
    </row>
    <row r="15" spans="1:12" s="2" customFormat="1" ht="17" customHeight="1" x14ac:dyDescent="0.2">
      <c r="A15" s="3" t="s">
        <v>13</v>
      </c>
      <c r="B15" s="3" t="s">
        <v>17</v>
      </c>
      <c r="C15" s="15"/>
      <c r="D15" s="16"/>
      <c r="E15" s="17"/>
      <c r="H15" s="3" t="s">
        <v>67</v>
      </c>
      <c r="I15" s="44"/>
      <c r="J15" s="8"/>
      <c r="K15" s="8"/>
      <c r="L15" s="8"/>
    </row>
    <row r="18" spans="1:12" s="7" customFormat="1" ht="17" customHeight="1" x14ac:dyDescent="0.2">
      <c r="A18" s="1" t="s">
        <v>0</v>
      </c>
      <c r="B18" s="5" t="s">
        <v>18</v>
      </c>
      <c r="C18" s="5" t="s">
        <v>1</v>
      </c>
      <c r="D18" s="1" t="s">
        <v>10</v>
      </c>
      <c r="E18" s="1" t="s">
        <v>11</v>
      </c>
      <c r="F18" s="9"/>
      <c r="H18" s="1" t="s">
        <v>2</v>
      </c>
      <c r="I18" s="5" t="s">
        <v>18</v>
      </c>
      <c r="J18" s="5" t="s">
        <v>1</v>
      </c>
      <c r="K18" s="1" t="s">
        <v>10</v>
      </c>
      <c r="L18" s="1" t="s">
        <v>11</v>
      </c>
    </row>
    <row r="19" spans="1:12" s="2" customFormat="1" ht="17" customHeight="1" thickBot="1" x14ac:dyDescent="0.25">
      <c r="A19" s="6"/>
      <c r="B19" s="1" t="s">
        <v>19</v>
      </c>
      <c r="C19" s="1" t="s">
        <v>33</v>
      </c>
      <c r="D19" s="6"/>
      <c r="E19" s="6"/>
      <c r="F19" s="10"/>
      <c r="H19" s="1" t="s">
        <v>3</v>
      </c>
      <c r="I19" s="5" t="s">
        <v>19</v>
      </c>
      <c r="J19" s="5" t="s">
        <v>33</v>
      </c>
      <c r="K19" s="6"/>
      <c r="L19" s="6"/>
    </row>
    <row r="20" spans="1:12" s="2" customFormat="1" ht="17" customHeight="1" thickBot="1" x14ac:dyDescent="0.25">
      <c r="A20" s="3" t="s">
        <v>55</v>
      </c>
      <c r="B20" s="23" t="s">
        <v>20</v>
      </c>
      <c r="C20" s="37">
        <v>20</v>
      </c>
      <c r="D20" s="3"/>
      <c r="E20" s="25">
        <f>C20*D20</f>
        <v>0</v>
      </c>
      <c r="F20" s="8"/>
      <c r="H20" s="4" t="s">
        <v>5</v>
      </c>
      <c r="I20" s="31"/>
      <c r="J20" s="59">
        <f>SUM(J21:J25)</f>
        <v>51.7</v>
      </c>
      <c r="K20" s="4"/>
      <c r="L20" s="4"/>
    </row>
    <row r="21" spans="1:12" s="2" customFormat="1" ht="17" customHeight="1" thickBot="1" x14ac:dyDescent="0.25">
      <c r="A21" s="3" t="s">
        <v>56</v>
      </c>
      <c r="B21" s="23" t="s">
        <v>21</v>
      </c>
      <c r="C21" s="37">
        <v>20</v>
      </c>
      <c r="D21" s="3"/>
      <c r="E21" s="25">
        <f t="shared" ref="E21:E42" si="0">C21*D21</f>
        <v>0</v>
      </c>
      <c r="F21" s="8"/>
      <c r="H21" s="34" t="s">
        <v>59</v>
      </c>
      <c r="I21" s="36" t="s">
        <v>61</v>
      </c>
      <c r="J21" s="41">
        <v>9.6</v>
      </c>
      <c r="K21" s="3"/>
      <c r="L21" s="24">
        <f>J21*K21</f>
        <v>0</v>
      </c>
    </row>
    <row r="22" spans="1:12" s="2" customFormat="1" ht="17" customHeight="1" thickBot="1" x14ac:dyDescent="0.25">
      <c r="A22" s="3" t="s">
        <v>57</v>
      </c>
      <c r="B22" s="23" t="s">
        <v>22</v>
      </c>
      <c r="C22" s="37">
        <v>20</v>
      </c>
      <c r="D22" s="3"/>
      <c r="E22" s="25">
        <f t="shared" si="0"/>
        <v>0</v>
      </c>
      <c r="F22" s="8"/>
      <c r="H22" s="34" t="s">
        <v>60</v>
      </c>
      <c r="I22" s="36" t="s">
        <v>62</v>
      </c>
      <c r="J22" s="41">
        <v>9.6</v>
      </c>
      <c r="K22" s="3"/>
      <c r="L22" s="24">
        <f t="shared" ref="L22:L25" si="1">J22*K22</f>
        <v>0</v>
      </c>
    </row>
    <row r="23" spans="1:12" s="2" customFormat="1" ht="17" customHeight="1" thickBot="1" x14ac:dyDescent="0.25">
      <c r="A23" s="3" t="s">
        <v>58</v>
      </c>
      <c r="B23" s="23" t="s">
        <v>23</v>
      </c>
      <c r="C23" s="37">
        <v>21</v>
      </c>
      <c r="D23" s="3"/>
      <c r="E23" s="25">
        <f t="shared" si="0"/>
        <v>0</v>
      </c>
      <c r="F23" s="8"/>
      <c r="H23" s="34" t="s">
        <v>4</v>
      </c>
      <c r="I23" s="36" t="s">
        <v>63</v>
      </c>
      <c r="J23" s="41">
        <v>12.5</v>
      </c>
      <c r="K23" s="3"/>
      <c r="L23" s="24">
        <f t="shared" si="1"/>
        <v>0</v>
      </c>
    </row>
    <row r="24" spans="1:12" s="2" customFormat="1" ht="17" customHeight="1" thickBot="1" x14ac:dyDescent="0.25">
      <c r="A24" s="3" t="s">
        <v>35</v>
      </c>
      <c r="B24" s="23" t="s">
        <v>24</v>
      </c>
      <c r="C24" s="37">
        <v>22</v>
      </c>
      <c r="D24" s="3"/>
      <c r="E24" s="25">
        <f t="shared" si="0"/>
        <v>0</v>
      </c>
      <c r="F24" s="8"/>
      <c r="H24" s="34" t="s">
        <v>6</v>
      </c>
      <c r="I24" s="36" t="s">
        <v>64</v>
      </c>
      <c r="J24" s="41">
        <v>4.5</v>
      </c>
      <c r="K24" s="3"/>
      <c r="L24" s="24">
        <f t="shared" si="1"/>
        <v>0</v>
      </c>
    </row>
    <row r="25" spans="1:12" s="2" customFormat="1" ht="17" customHeight="1" thickBot="1" x14ac:dyDescent="0.25">
      <c r="A25" s="3" t="s">
        <v>36</v>
      </c>
      <c r="B25" s="23" t="s">
        <v>25</v>
      </c>
      <c r="C25" s="37">
        <v>27</v>
      </c>
      <c r="D25" s="3"/>
      <c r="E25" s="25">
        <f t="shared" si="0"/>
        <v>0</v>
      </c>
      <c r="F25" s="8"/>
      <c r="H25" s="34" t="s">
        <v>8</v>
      </c>
      <c r="I25" s="36" t="s">
        <v>65</v>
      </c>
      <c r="J25" s="41">
        <v>15.5</v>
      </c>
      <c r="K25" s="3"/>
      <c r="L25" s="24">
        <f t="shared" si="1"/>
        <v>0</v>
      </c>
    </row>
    <row r="26" spans="1:12" s="2" customFormat="1" ht="17" customHeight="1" thickBot="1" x14ac:dyDescent="0.25">
      <c r="A26" s="3" t="s">
        <v>37</v>
      </c>
      <c r="B26" s="23" t="s">
        <v>26</v>
      </c>
      <c r="C26" s="37">
        <v>29</v>
      </c>
      <c r="D26" s="3"/>
      <c r="E26" s="25">
        <f t="shared" si="0"/>
        <v>0</v>
      </c>
      <c r="F26" s="8"/>
      <c r="H26" s="35" t="s">
        <v>7</v>
      </c>
      <c r="I26" s="32"/>
      <c r="J26" s="60">
        <f>SUM(J27:J30)</f>
        <v>111.5</v>
      </c>
      <c r="K26" s="4"/>
      <c r="L26" s="33"/>
    </row>
    <row r="27" spans="1:12" s="2" customFormat="1" ht="17" customHeight="1" thickBot="1" x14ac:dyDescent="0.25">
      <c r="A27" s="3" t="s">
        <v>39</v>
      </c>
      <c r="B27" s="23" t="s">
        <v>27</v>
      </c>
      <c r="C27" s="37">
        <v>31</v>
      </c>
      <c r="D27" s="3"/>
      <c r="E27" s="25">
        <f t="shared" si="0"/>
        <v>0</v>
      </c>
      <c r="F27" s="8"/>
      <c r="H27" s="34" t="s">
        <v>59</v>
      </c>
      <c r="I27" s="36" t="s">
        <v>69</v>
      </c>
      <c r="J27" s="41">
        <v>36</v>
      </c>
      <c r="K27" s="3"/>
      <c r="L27" s="24">
        <f t="shared" ref="L27:L31" si="2">J27*K27</f>
        <v>0</v>
      </c>
    </row>
    <row r="28" spans="1:12" s="2" customFormat="1" ht="17" customHeight="1" thickBot="1" x14ac:dyDescent="0.25">
      <c r="A28" s="3" t="s">
        <v>41</v>
      </c>
      <c r="B28" s="23" t="s">
        <v>28</v>
      </c>
      <c r="C28" s="37">
        <v>33</v>
      </c>
      <c r="D28" s="3"/>
      <c r="E28" s="25">
        <f t="shared" si="0"/>
        <v>0</v>
      </c>
      <c r="F28" s="8"/>
      <c r="H28" s="34" t="s">
        <v>4</v>
      </c>
      <c r="I28" s="36" t="s">
        <v>77</v>
      </c>
      <c r="J28" s="41">
        <v>38.5</v>
      </c>
      <c r="K28" s="3"/>
      <c r="L28" s="24">
        <f t="shared" si="2"/>
        <v>0</v>
      </c>
    </row>
    <row r="29" spans="1:12" s="2" customFormat="1" ht="17" customHeight="1" thickBot="1" x14ac:dyDescent="0.25">
      <c r="A29" s="3" t="s">
        <v>43</v>
      </c>
      <c r="B29" s="23" t="s">
        <v>29</v>
      </c>
      <c r="C29" s="37">
        <v>37</v>
      </c>
      <c r="D29" s="3"/>
      <c r="E29" s="25">
        <f t="shared" si="0"/>
        <v>0</v>
      </c>
      <c r="F29" s="8"/>
      <c r="H29" s="34" t="s">
        <v>6</v>
      </c>
      <c r="I29" s="36" t="s">
        <v>70</v>
      </c>
      <c r="J29" s="41">
        <v>16</v>
      </c>
      <c r="K29" s="3"/>
      <c r="L29" s="24">
        <f t="shared" si="2"/>
        <v>0</v>
      </c>
    </row>
    <row r="30" spans="1:12" s="2" customFormat="1" ht="17" customHeight="1" thickBot="1" x14ac:dyDescent="0.25">
      <c r="A30" s="3" t="s">
        <v>45</v>
      </c>
      <c r="B30" s="23" t="s">
        <v>30</v>
      </c>
      <c r="C30" s="37">
        <v>39</v>
      </c>
      <c r="D30" s="3"/>
      <c r="E30" s="25">
        <f t="shared" si="0"/>
        <v>0</v>
      </c>
      <c r="F30" s="8"/>
      <c r="H30" s="34" t="s">
        <v>8</v>
      </c>
      <c r="I30" s="36" t="s">
        <v>79</v>
      </c>
      <c r="J30" s="41">
        <v>21</v>
      </c>
      <c r="K30" s="3"/>
      <c r="L30" s="24">
        <f t="shared" si="2"/>
        <v>0</v>
      </c>
    </row>
    <row r="31" spans="1:12" s="2" customFormat="1" ht="17" customHeight="1" thickBot="1" x14ac:dyDescent="0.25">
      <c r="A31" s="1" t="s">
        <v>15</v>
      </c>
      <c r="B31" s="1" t="s">
        <v>34</v>
      </c>
      <c r="C31" s="38"/>
      <c r="D31" s="1"/>
      <c r="E31" s="30"/>
      <c r="F31" s="8"/>
      <c r="H31" s="34" t="s">
        <v>9</v>
      </c>
      <c r="I31" s="15" t="s">
        <v>78</v>
      </c>
      <c r="J31" s="58">
        <v>7.15</v>
      </c>
      <c r="K31" s="3"/>
      <c r="L31" s="24">
        <f t="shared" si="2"/>
        <v>0</v>
      </c>
    </row>
    <row r="32" spans="1:12" s="2" customFormat="1" ht="17" customHeight="1" thickBot="1" x14ac:dyDescent="0.25">
      <c r="A32" s="26" t="s">
        <v>35</v>
      </c>
      <c r="B32" s="26" t="s">
        <v>46</v>
      </c>
      <c r="C32" s="39">
        <v>37</v>
      </c>
      <c r="D32" s="29"/>
      <c r="E32" s="25">
        <f t="shared" si="0"/>
        <v>0</v>
      </c>
      <c r="H32" s="8"/>
      <c r="I32" s="8"/>
      <c r="J32" s="20"/>
      <c r="K32" s="43" t="s">
        <v>11</v>
      </c>
      <c r="L32" s="42">
        <f>SUM(L21:L31)</f>
        <v>0</v>
      </c>
    </row>
    <row r="33" spans="1:12" s="2" customFormat="1" ht="17" customHeight="1" thickBot="1" x14ac:dyDescent="0.25">
      <c r="A33" s="26" t="s">
        <v>36</v>
      </c>
      <c r="B33" s="26" t="s">
        <v>47</v>
      </c>
      <c r="C33" s="39">
        <v>37</v>
      </c>
      <c r="D33" s="29"/>
      <c r="E33" s="25">
        <f t="shared" si="0"/>
        <v>0</v>
      </c>
      <c r="H33" s="8"/>
      <c r="I33" s="8"/>
      <c r="J33" s="20"/>
      <c r="K33" s="8"/>
      <c r="L33" s="8"/>
    </row>
    <row r="34" spans="1:12" s="2" customFormat="1" ht="17" customHeight="1" thickBot="1" x14ac:dyDescent="0.25">
      <c r="A34" s="26" t="s">
        <v>37</v>
      </c>
      <c r="B34" s="26" t="s">
        <v>48</v>
      </c>
      <c r="C34" s="39">
        <v>59</v>
      </c>
      <c r="D34" s="29"/>
      <c r="E34" s="25">
        <f t="shared" si="0"/>
        <v>0</v>
      </c>
      <c r="H34" s="8"/>
      <c r="I34" s="8"/>
      <c r="J34" s="20"/>
      <c r="K34" s="8"/>
      <c r="L34" s="8"/>
    </row>
    <row r="35" spans="1:12" s="2" customFormat="1" ht="17" customHeight="1" thickBot="1" x14ac:dyDescent="0.25">
      <c r="A35" s="26" t="s">
        <v>38</v>
      </c>
      <c r="B35" s="28"/>
      <c r="C35" s="40"/>
      <c r="D35" s="29"/>
      <c r="E35" s="25">
        <f t="shared" si="0"/>
        <v>0</v>
      </c>
    </row>
    <row r="36" spans="1:12" s="2" customFormat="1" ht="17" customHeight="1" thickBot="1" x14ac:dyDescent="0.25">
      <c r="A36" s="26" t="s">
        <v>39</v>
      </c>
      <c r="B36" s="26" t="s">
        <v>49</v>
      </c>
      <c r="C36" s="39">
        <v>59</v>
      </c>
      <c r="D36" s="29"/>
      <c r="E36" s="25">
        <f t="shared" si="0"/>
        <v>0</v>
      </c>
    </row>
    <row r="37" spans="1:12" s="2" customFormat="1" ht="17" customHeight="1" thickBot="1" x14ac:dyDescent="0.25">
      <c r="A37" s="26" t="s">
        <v>40</v>
      </c>
      <c r="B37" s="26" t="s">
        <v>50</v>
      </c>
      <c r="C37" s="39">
        <v>59</v>
      </c>
      <c r="D37" s="29"/>
      <c r="E37" s="25">
        <f t="shared" si="0"/>
        <v>0</v>
      </c>
    </row>
    <row r="38" spans="1:12" s="2" customFormat="1" ht="17" customHeight="1" thickBot="1" x14ac:dyDescent="0.25">
      <c r="A38" s="26" t="s">
        <v>41</v>
      </c>
      <c r="B38" s="26" t="s">
        <v>51</v>
      </c>
      <c r="C38" s="39">
        <v>59</v>
      </c>
      <c r="D38" s="29"/>
      <c r="E38" s="25">
        <f t="shared" si="0"/>
        <v>0</v>
      </c>
    </row>
    <row r="39" spans="1:12" s="2" customFormat="1" ht="17" customHeight="1" thickBot="1" x14ac:dyDescent="0.25">
      <c r="A39" s="26" t="s">
        <v>42</v>
      </c>
      <c r="B39" s="26" t="s">
        <v>52</v>
      </c>
      <c r="C39" s="39">
        <v>59</v>
      </c>
      <c r="D39" s="29"/>
      <c r="E39" s="25">
        <f t="shared" si="0"/>
        <v>0</v>
      </c>
    </row>
    <row r="40" spans="1:12" s="2" customFormat="1" ht="17" customHeight="1" thickBot="1" x14ac:dyDescent="0.25">
      <c r="A40" s="26" t="s">
        <v>43</v>
      </c>
      <c r="B40" s="26" t="s">
        <v>53</v>
      </c>
      <c r="C40" s="39">
        <v>59</v>
      </c>
      <c r="D40" s="29"/>
      <c r="E40" s="25">
        <f t="shared" si="0"/>
        <v>0</v>
      </c>
    </row>
    <row r="41" spans="1:12" s="2" customFormat="1" ht="17" customHeight="1" thickBot="1" x14ac:dyDescent="0.25">
      <c r="A41" s="26" t="s">
        <v>44</v>
      </c>
      <c r="B41" s="26" t="s">
        <v>54</v>
      </c>
      <c r="C41" s="39">
        <v>59</v>
      </c>
      <c r="D41" s="29"/>
      <c r="E41" s="25">
        <f t="shared" si="0"/>
        <v>0</v>
      </c>
    </row>
    <row r="42" spans="1:12" s="2" customFormat="1" ht="17" customHeight="1" thickBot="1" x14ac:dyDescent="0.25">
      <c r="A42" s="26" t="s">
        <v>45</v>
      </c>
      <c r="B42" s="28"/>
      <c r="C42" s="40"/>
      <c r="D42" s="29"/>
      <c r="E42" s="25">
        <f t="shared" si="0"/>
        <v>0</v>
      </c>
    </row>
    <row r="43" spans="1:12" s="2" customFormat="1" ht="17" customHeight="1" x14ac:dyDescent="0.2">
      <c r="A43" s="27"/>
      <c r="D43" s="43" t="s">
        <v>11</v>
      </c>
      <c r="E43" s="45">
        <f>SUM(E20:E42)</f>
        <v>0</v>
      </c>
    </row>
    <row r="44" spans="1:12" s="2" customFormat="1" ht="17" customHeight="1" x14ac:dyDescent="0.2">
      <c r="A44" s="27"/>
    </row>
    <row r="45" spans="1:12" s="2" customFormat="1" ht="17" customHeight="1" x14ac:dyDescent="0.2">
      <c r="A45" s="27"/>
    </row>
    <row r="46" spans="1:12" s="2" customFormat="1" ht="17" customHeight="1" x14ac:dyDescent="0.2">
      <c r="A46" s="27"/>
    </row>
    <row r="47" spans="1:12" s="2" customFormat="1" ht="26" customHeight="1" x14ac:dyDescent="0.25">
      <c r="A47" s="27"/>
      <c r="F47" s="46" t="s">
        <v>68</v>
      </c>
      <c r="G47" s="46"/>
      <c r="H47" s="46"/>
      <c r="I47" s="47">
        <f>E43+L32</f>
        <v>0</v>
      </c>
    </row>
    <row r="48" spans="1:12" s="2" customFormat="1" ht="17" customHeight="1" x14ac:dyDescent="0.2">
      <c r="A48" s="27"/>
    </row>
    <row r="49" spans="1:9" s="2" customFormat="1" ht="17" customHeight="1" x14ac:dyDescent="0.2">
      <c r="A49" s="27"/>
    </row>
    <row r="50" spans="1:9" s="2" customFormat="1" ht="17" customHeight="1" x14ac:dyDescent="0.2">
      <c r="A50" s="27"/>
    </row>
    <row r="51" spans="1:9" s="2" customFormat="1" ht="17" customHeight="1" x14ac:dyDescent="0.2">
      <c r="A51" s="48" t="s">
        <v>75</v>
      </c>
      <c r="B51" s="49" t="s">
        <v>71</v>
      </c>
      <c r="C51" s="50"/>
      <c r="D51" s="2" t="s">
        <v>81</v>
      </c>
      <c r="F51" s="2" t="s">
        <v>72</v>
      </c>
      <c r="I51" s="2" t="s">
        <v>73</v>
      </c>
    </row>
    <row r="52" spans="1:9" s="2" customFormat="1" ht="17" customHeight="1" x14ac:dyDescent="0.2">
      <c r="A52" s="27"/>
    </row>
    <row r="53" spans="1:9" s="2" customFormat="1" ht="17" customHeight="1" x14ac:dyDescent="0.2">
      <c r="A53" s="48" t="s">
        <v>74</v>
      </c>
      <c r="B53" s="49" t="s">
        <v>82</v>
      </c>
      <c r="D53" s="2" t="s">
        <v>76</v>
      </c>
    </row>
    <row r="54" spans="1:9" s="2" customFormat="1" ht="17" customHeight="1" x14ac:dyDescent="0.2">
      <c r="A54" s="27"/>
    </row>
    <row r="55" spans="1:9" s="2" customFormat="1" ht="17" customHeight="1" x14ac:dyDescent="0.2">
      <c r="A55" s="48" t="s">
        <v>83</v>
      </c>
      <c r="B55" s="49" t="s">
        <v>84</v>
      </c>
      <c r="D55" s="2" t="s">
        <v>85</v>
      </c>
    </row>
    <row r="56" spans="1:9" s="2" customFormat="1" ht="17" customHeight="1" x14ac:dyDescent="0.2">
      <c r="A56" s="27"/>
    </row>
    <row r="57" spans="1:9" s="2" customFormat="1" ht="17" customHeight="1" x14ac:dyDescent="0.2">
      <c r="A57" s="27"/>
    </row>
    <row r="58" spans="1:9" s="18" customFormat="1" ht="54" customHeight="1" x14ac:dyDescent="0.2">
      <c r="A58" s="51"/>
    </row>
    <row r="59" spans="1:9" ht="170" x14ac:dyDescent="0.2">
      <c r="E59" s="54"/>
      <c r="F59" s="55"/>
      <c r="G59" s="55"/>
      <c r="H59" s="56" t="s">
        <v>80</v>
      </c>
      <c r="I59" s="57"/>
    </row>
    <row r="60" spans="1:9" x14ac:dyDescent="0.2">
      <c r="E60" s="21"/>
      <c r="F60" s="21"/>
      <c r="G60" s="21"/>
      <c r="H60" s="22"/>
      <c r="I60" s="21"/>
    </row>
    <row r="61" spans="1:9" x14ac:dyDescent="0.2">
      <c r="E61" s="52"/>
      <c r="F61" s="52"/>
      <c r="G61" s="53"/>
      <c r="H61" s="52"/>
      <c r="I61" s="52"/>
    </row>
  </sheetData>
  <phoneticPr fontId="6" type="noConversion"/>
  <printOptions horizontalCentered="1"/>
  <pageMargins left="0.75000000000000011" right="0.75000000000000011" top="1" bottom="0" header="0.5" footer="0.5"/>
  <pageSetup paperSize="9" scale="6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</vt:lpstr>
      <vt:lpstr>Tarif!Zone_d_impression</vt:lpstr>
    </vt:vector>
  </TitlesOfParts>
  <Company>FUNDP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Lengellé</dc:creator>
  <cp:lastModifiedBy>Microsoft Office User</cp:lastModifiedBy>
  <cp:lastPrinted>2014-12-21T15:46:45Z</cp:lastPrinted>
  <dcterms:created xsi:type="dcterms:W3CDTF">2014-09-03T09:24:39Z</dcterms:created>
  <dcterms:modified xsi:type="dcterms:W3CDTF">2019-08-23T14:51:31Z</dcterms:modified>
</cp:coreProperties>
</file>